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<sst xmlns="http://schemas.openxmlformats.org/spreadsheetml/2006/main" count="397" uniqueCount="88">
  <si>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</si>
  <si>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</si>
  <si>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</si>
  <si>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</si>
  <si>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</si>
  <si>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</si>
  <si>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</si>
  <si>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</si>
  <si>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</si>
  <si>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</si>
  <si>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</si>
  <si>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</si>
  <si>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</si>
  <si>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</si>
  <si>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</si>
  <si>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</si>
  <si>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</si>
  <si>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</si>
  <si>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</si>
  <si>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</si>
  <si>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</si>
  <si>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</si>
  <si>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</si>
  <si>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</si>
  <si>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</si>
  <si>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</si>
  <si>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</si>
  <si>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</si>
  <si>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</si>
  <si>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</si>
  <si>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</si>
  <si>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</si>
  <si>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</si>
  <si>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</si>
  <si>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</si>
  <si>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</si>
  <si>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</si>
  <si>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</si>
  <si>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</si>
  <si>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</si>
  <si>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</si>
  <si>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</si>
  <si>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</si>
  <si>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</si>
  <si>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</si>
  <si>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</si>
  <si>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</si>
  <si>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</si>
  <si>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</si>
  <si>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</si>
  <si>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</si>
  <si>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</si>
  <si>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</si>
  <si>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</si>
  <si>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</si>
  <si>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</si>
  <si>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</si>
  <si>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</si>
  <si>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</si>
  <si>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</si>
  <si>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</si>
  <si>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</si>
  <si>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</si>
  <si>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</si>
  <si>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</si>
  <si>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</si>
  <si>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</si>
  <si>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</si>
  <si>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</si>
  <si>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</si>
  <si>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</si>
  <si>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</si>
  <si>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</si>
  <si>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</si>
  <si>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</si>
  <si>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</si>
  <si>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</si>
  <si>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</si>
  <si>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</si>
  <si>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</si>
  <si>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</si>
  <si>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</si>
  <si>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</si>
  <si>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</si>
  <si>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12, расположенному в микрорайоне Березовый ,р.п. Маркова, Иркутского района</t>
  </si>
  <si>
    <t>Устройство ограждения над входом в подвал</t>
  </si>
  <si>
    <t>Замена участка канализационного коллектора</t>
  </si>
  <si>
    <t>Замена учатска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</si>
</sst>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9">
          <cell r="C199">
            <v>84.21</v>
          </cell>
          <cell r="D199">
            <v>836.08</v>
          </cell>
          <cell r="E199">
            <v>779.28</v>
          </cell>
          <cell r="F199">
            <v>141.01</v>
          </cell>
        </row>
        <row r="200">
          <cell r="C200">
            <v>267.01</v>
          </cell>
          <cell r="D200">
            <v>2273.48</v>
          </cell>
          <cell r="E200">
            <v>2153.91</v>
          </cell>
          <cell r="F200">
            <v>386.58</v>
          </cell>
        </row>
        <row r="201">
          <cell r="C201">
            <v>397.25</v>
          </cell>
          <cell r="E201">
            <v>506.63</v>
          </cell>
          <cell r="F201">
            <v>-109.38</v>
          </cell>
        </row>
        <row r="202">
          <cell r="C202">
            <v>3444.06</v>
          </cell>
          <cell r="D202">
            <v>49254.98</v>
          </cell>
          <cell r="E202">
            <v>39541.67</v>
          </cell>
          <cell r="F202">
            <v>13157.37</v>
          </cell>
        </row>
        <row r="203">
          <cell r="C203">
            <v>951.15</v>
          </cell>
          <cell r="D203">
            <v>13487.79</v>
          </cell>
          <cell r="E203">
            <v>10838.81</v>
          </cell>
          <cell r="F203">
            <v>3600.13</v>
          </cell>
        </row>
        <row r="204">
          <cell r="C204">
            <v>1388.5</v>
          </cell>
          <cell r="D204">
            <v>25503.18</v>
          </cell>
          <cell r="E204">
            <v>21382.31</v>
          </cell>
          <cell r="F204">
            <v>5509.37</v>
          </cell>
        </row>
        <row r="205">
          <cell r="C205">
            <v>19904.32</v>
          </cell>
          <cell r="D205">
            <v>369.3</v>
          </cell>
          <cell r="E205">
            <v>18642.71</v>
          </cell>
          <cell r="F205">
            <v>1630.91</v>
          </cell>
        </row>
        <row r="206">
          <cell r="C206">
            <v>25337.14</v>
          </cell>
          <cell r="D206">
            <v>115509.46</v>
          </cell>
          <cell r="E206">
            <v>140846.6</v>
          </cell>
        </row>
        <row r="207">
          <cell r="D207">
            <v>101078.92</v>
          </cell>
          <cell r="E207">
            <v>49993.92</v>
          </cell>
          <cell r="F207">
            <v>51085</v>
          </cell>
        </row>
        <row r="210">
          <cell r="C210">
            <v>1305.49</v>
          </cell>
          <cell r="D210">
            <v>22137.12</v>
          </cell>
          <cell r="E210">
            <v>17520.93</v>
          </cell>
          <cell r="F210">
            <v>5921.68</v>
          </cell>
        </row>
        <row r="211">
          <cell r="C211">
            <v>847.42</v>
          </cell>
          <cell r="D211">
            <v>14231.56</v>
          </cell>
          <cell r="E211">
            <v>11218.91</v>
          </cell>
          <cell r="F211">
            <v>3860.07</v>
          </cell>
        </row>
        <row r="212">
          <cell r="C212">
            <v>45.54</v>
          </cell>
          <cell r="D212">
            <v>379.59</v>
          </cell>
          <cell r="E212">
            <v>362.59</v>
          </cell>
          <cell r="F212">
            <v>62.54</v>
          </cell>
        </row>
        <row r="213">
          <cell r="C213">
            <v>697.75</v>
          </cell>
          <cell r="D213">
            <v>10452.55</v>
          </cell>
          <cell r="E213">
            <v>8495.94</v>
          </cell>
          <cell r="F213">
            <v>2654.36</v>
          </cell>
        </row>
        <row r="214">
          <cell r="C214">
            <v>685.09</v>
          </cell>
          <cell r="D214">
            <v>14939.03</v>
          </cell>
          <cell r="E214">
            <v>12825.7</v>
          </cell>
          <cell r="F214">
            <v>2798.42</v>
          </cell>
        </row>
        <row r="215">
          <cell r="C215">
            <v>2610.36</v>
          </cell>
          <cell r="D215">
            <v>44235.89</v>
          </cell>
          <cell r="E215">
            <v>39676.88</v>
          </cell>
          <cell r="F215">
            <v>7169.37</v>
          </cell>
        </row>
        <row r="216">
          <cell r="C216">
            <v>203.74</v>
          </cell>
          <cell r="D216">
            <v>2553.02</v>
          </cell>
          <cell r="E216">
            <v>2330.37</v>
          </cell>
          <cell r="F216">
            <v>426.39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2" t="s">
        <v>84</v>
      </c>
      <c r="B1" s="33"/>
      <c r="C1" s="33"/>
      <c r="D1" s="33"/>
      <c r="E1" s="33"/>
    </row>
    <row r="2" spans="1:5" ht="15">
      <c r="A2" s="34" t="s">
        <v>0</v>
      </c>
      <c r="B2" s="35"/>
      <c r="C2" s="35"/>
      <c r="D2" s="35"/>
      <c r="E2" s="36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7" t="s">
        <v>6</v>
      </c>
      <c r="C4" s="38"/>
      <c r="D4" s="38"/>
      <c r="E4" s="8">
        <v>43101</v>
      </c>
    </row>
    <row r="5" spans="1:5" ht="15">
      <c r="A5" s="5">
        <v>2</v>
      </c>
      <c r="B5" s="37" t="s">
        <v>7</v>
      </c>
      <c r="C5" s="38"/>
      <c r="D5" s="39"/>
      <c r="E5" s="9">
        <v>43465</v>
      </c>
    </row>
    <row r="6" spans="1:5" ht="25.5" customHeight="1">
      <c r="A6" s="26" t="s">
        <v>8</v>
      </c>
      <c r="B6" s="27"/>
      <c r="C6" s="27"/>
      <c r="D6" s="27"/>
      <c r="E6" s="28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43847.16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196651.29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153189.47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43461.82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23744.37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195022.88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195022.88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45475.57</v>
      </c>
    </row>
    <row r="23" spans="1:5" ht="25.5" customHeight="1">
      <c r="A23" s="26" t="s">
        <v>36</v>
      </c>
      <c r="B23" s="27"/>
      <c r="C23" s="27"/>
      <c r="D23" s="27"/>
      <c r="E23" s="28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35655.36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28935.7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18650.5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32089.92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14125.01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12205.1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959.95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5759.71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34832.54</v>
      </c>
    </row>
    <row r="42" spans="1:5" ht="63.75">
      <c r="A42" s="18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41552.21</v>
      </c>
    </row>
    <row r="44" spans="1:5" ht="38.25">
      <c r="A44" s="18">
        <v>39</v>
      </c>
      <c r="B44" s="15" t="s">
        <v>37</v>
      </c>
      <c r="C44" s="14" t="s">
        <v>38</v>
      </c>
      <c r="D44" s="15" t="s">
        <v>37</v>
      </c>
      <c r="E44" s="19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22920</v>
      </c>
    </row>
    <row r="46" spans="1:5" ht="38.25">
      <c r="A46" s="4">
        <v>41</v>
      </c>
      <c r="B46" s="15" t="s">
        <v>37</v>
      </c>
      <c r="C46" s="14" t="s">
        <v>38</v>
      </c>
      <c r="D46" s="15" t="s">
        <v>37</v>
      </c>
      <c r="E46" s="19" t="s">
        <v>86</v>
      </c>
    </row>
    <row r="47" spans="1:5" ht="25.5">
      <c r="A47" s="4">
        <v>42</v>
      </c>
      <c r="B47" s="7" t="s">
        <v>40</v>
      </c>
      <c r="C47" s="4" t="s">
        <v>10</v>
      </c>
      <c r="D47" s="7" t="s">
        <v>40</v>
      </c>
      <c r="E47" s="4">
        <v>1448.04</v>
      </c>
    </row>
    <row r="48" spans="1:5" ht="25.5">
      <c r="A48" s="4">
        <v>43</v>
      </c>
      <c r="B48" s="15" t="s">
        <v>37</v>
      </c>
      <c r="C48" s="14" t="s">
        <v>38</v>
      </c>
      <c r="D48" s="15" t="s">
        <v>37</v>
      </c>
      <c r="E48" s="19" t="s">
        <v>87</v>
      </c>
    </row>
    <row r="49" spans="1:5" ht="25.5">
      <c r="A49" s="4">
        <v>44</v>
      </c>
      <c r="B49" s="7" t="s">
        <v>40</v>
      </c>
      <c r="C49" s="6" t="s">
        <v>10</v>
      </c>
      <c r="D49" s="4" t="s">
        <v>40</v>
      </c>
      <c r="E49" s="4">
        <v>1001.06</v>
      </c>
    </row>
    <row r="50" spans="1:5" ht="25.5" customHeight="1">
      <c r="A50" s="26" t="s">
        <v>50</v>
      </c>
      <c r="B50" s="27"/>
      <c r="C50" s="27"/>
      <c r="D50" s="27"/>
      <c r="E50" s="28"/>
    </row>
    <row r="51" spans="1:5" ht="51">
      <c r="A51" s="20">
        <v>45</v>
      </c>
      <c r="B51" s="15" t="s">
        <v>51</v>
      </c>
      <c r="C51" s="11" t="s">
        <v>38</v>
      </c>
      <c r="D51" s="15" t="s">
        <v>51</v>
      </c>
      <c r="E51" s="21" t="s">
        <v>39</v>
      </c>
    </row>
    <row r="52" spans="1:5" ht="38.25">
      <c r="A52" s="20">
        <v>46</v>
      </c>
      <c r="B52" s="7" t="s">
        <v>52</v>
      </c>
      <c r="C52" s="4" t="s">
        <v>38</v>
      </c>
      <c r="D52" s="7" t="s">
        <v>52</v>
      </c>
      <c r="E52" s="4" t="s">
        <v>53</v>
      </c>
    </row>
    <row r="53" spans="1:5" ht="25.5">
      <c r="A53" s="20">
        <v>47</v>
      </c>
      <c r="B53" s="15" t="s">
        <v>54</v>
      </c>
      <c r="C53" s="14" t="s">
        <v>10</v>
      </c>
      <c r="D53" s="15" t="s">
        <v>54</v>
      </c>
      <c r="E53" s="14">
        <v>2.6</v>
      </c>
    </row>
    <row r="54" spans="1:5" ht="51">
      <c r="A54" s="20">
        <v>48</v>
      </c>
      <c r="B54" s="7" t="s">
        <v>51</v>
      </c>
      <c r="C54" s="4" t="s">
        <v>38</v>
      </c>
      <c r="D54" s="7" t="s">
        <v>51</v>
      </c>
      <c r="E54" s="17" t="s">
        <v>41</v>
      </c>
    </row>
    <row r="55" spans="1:5" ht="38.25">
      <c r="A55" s="20">
        <v>49</v>
      </c>
      <c r="B55" s="15" t="s">
        <v>52</v>
      </c>
      <c r="C55" s="14" t="s">
        <v>38</v>
      </c>
      <c r="D55" s="15" t="s">
        <v>52</v>
      </c>
      <c r="E55" s="14" t="s">
        <v>55</v>
      </c>
    </row>
    <row r="56" spans="1:5" ht="25.5">
      <c r="A56" s="20">
        <v>50</v>
      </c>
      <c r="B56" s="7" t="s">
        <v>54</v>
      </c>
      <c r="C56" s="4" t="s">
        <v>10</v>
      </c>
      <c r="D56" s="7" t="s">
        <v>54</v>
      </c>
      <c r="E56" s="4">
        <v>2.11</v>
      </c>
    </row>
    <row r="57" spans="1:5" ht="51">
      <c r="A57" s="20">
        <v>51</v>
      </c>
      <c r="B57" s="15" t="s">
        <v>51</v>
      </c>
      <c r="C57" s="14" t="s">
        <v>38</v>
      </c>
      <c r="D57" s="15" t="s">
        <v>51</v>
      </c>
      <c r="E57" s="19" t="s">
        <v>42</v>
      </c>
    </row>
    <row r="58" spans="1:5" ht="38.25">
      <c r="A58" s="20">
        <v>52</v>
      </c>
      <c r="B58" s="7" t="s">
        <v>52</v>
      </c>
      <c r="C58" s="4" t="s">
        <v>38</v>
      </c>
      <c r="D58" s="7" t="s">
        <v>52</v>
      </c>
      <c r="E58" s="4" t="s">
        <v>56</v>
      </c>
    </row>
    <row r="59" spans="1:5" ht="25.5">
      <c r="A59" s="20">
        <v>53</v>
      </c>
      <c r="B59" s="15" t="s">
        <v>54</v>
      </c>
      <c r="C59" s="14" t="s">
        <v>10</v>
      </c>
      <c r="D59" s="15" t="s">
        <v>54</v>
      </c>
      <c r="E59" s="14">
        <v>1.36</v>
      </c>
    </row>
    <row r="60" spans="1:5" ht="51">
      <c r="A60" s="20">
        <v>54</v>
      </c>
      <c r="B60" s="7" t="s">
        <v>51</v>
      </c>
      <c r="C60" s="4" t="s">
        <v>38</v>
      </c>
      <c r="D60" s="7" t="s">
        <v>51</v>
      </c>
      <c r="E60" s="17" t="s">
        <v>43</v>
      </c>
    </row>
    <row r="61" spans="1:5" ht="38.25">
      <c r="A61" s="20">
        <v>55</v>
      </c>
      <c r="B61" s="15" t="s">
        <v>52</v>
      </c>
      <c r="C61" s="14" t="s">
        <v>38</v>
      </c>
      <c r="D61" s="15" t="s">
        <v>52</v>
      </c>
      <c r="E61" s="14" t="s">
        <v>57</v>
      </c>
    </row>
    <row r="62" spans="1:5" ht="25.5">
      <c r="A62" s="20">
        <v>56</v>
      </c>
      <c r="B62" s="7" t="s">
        <v>54</v>
      </c>
      <c r="C62" s="4" t="s">
        <v>10</v>
      </c>
      <c r="D62" s="7" t="s">
        <v>54</v>
      </c>
      <c r="E62" s="4">
        <v>2.34</v>
      </c>
    </row>
    <row r="63" spans="1:5" ht="51">
      <c r="A63" s="20">
        <v>57</v>
      </c>
      <c r="B63" s="15" t="s">
        <v>51</v>
      </c>
      <c r="C63" s="14" t="s">
        <v>38</v>
      </c>
      <c r="D63" s="15" t="s">
        <v>51</v>
      </c>
      <c r="E63" s="19" t="s">
        <v>44</v>
      </c>
    </row>
    <row r="64" spans="1:5" ht="38.25">
      <c r="A64" s="20">
        <v>58</v>
      </c>
      <c r="B64" s="4" t="s">
        <v>52</v>
      </c>
      <c r="C64" s="4" t="s">
        <v>38</v>
      </c>
      <c r="D64" s="7" t="s">
        <v>52</v>
      </c>
      <c r="E64" s="4" t="s">
        <v>53</v>
      </c>
    </row>
    <row r="65" spans="1:5" ht="25.5">
      <c r="A65" s="20">
        <v>59</v>
      </c>
      <c r="B65" s="4" t="s">
        <v>54</v>
      </c>
      <c r="C65" s="4" t="s">
        <v>10</v>
      </c>
      <c r="D65" s="7" t="s">
        <v>54</v>
      </c>
      <c r="E65" s="4">
        <v>1.03</v>
      </c>
    </row>
    <row r="66" spans="1:5" ht="51">
      <c r="A66" s="20">
        <v>60</v>
      </c>
      <c r="B66" s="4" t="s">
        <v>51</v>
      </c>
      <c r="C66" s="4" t="s">
        <v>38</v>
      </c>
      <c r="D66" s="7" t="s">
        <v>51</v>
      </c>
      <c r="E66" s="17" t="s">
        <v>45</v>
      </c>
    </row>
    <row r="67" spans="1:5" ht="38.25">
      <c r="A67" s="20">
        <v>61</v>
      </c>
      <c r="B67" s="14" t="s">
        <v>52</v>
      </c>
      <c r="C67" s="14" t="s">
        <v>38</v>
      </c>
      <c r="D67" s="15" t="s">
        <v>52</v>
      </c>
      <c r="E67" s="14" t="s">
        <v>58</v>
      </c>
    </row>
    <row r="68" spans="1:5" ht="25.5">
      <c r="A68" s="20">
        <v>62</v>
      </c>
      <c r="B68" s="4" t="s">
        <v>54</v>
      </c>
      <c r="C68" s="4" t="s">
        <v>10</v>
      </c>
      <c r="D68" s="7" t="s">
        <v>54</v>
      </c>
      <c r="E68" s="4">
        <v>0.89</v>
      </c>
    </row>
    <row r="69" spans="1:5" ht="51">
      <c r="A69" s="20">
        <v>63</v>
      </c>
      <c r="B69" s="14" t="s">
        <v>51</v>
      </c>
      <c r="C69" s="14" t="s">
        <v>38</v>
      </c>
      <c r="D69" s="15" t="s">
        <v>51</v>
      </c>
      <c r="E69" s="19" t="s">
        <v>46</v>
      </c>
    </row>
    <row r="70" spans="1:5" ht="38.25">
      <c r="A70" s="20">
        <v>64</v>
      </c>
      <c r="B70" s="4" t="s">
        <v>52</v>
      </c>
      <c r="C70" s="3" t="s">
        <v>38</v>
      </c>
      <c r="D70" s="7" t="s">
        <v>52</v>
      </c>
      <c r="E70" s="4" t="s">
        <v>59</v>
      </c>
    </row>
    <row r="71" spans="1:5" ht="25.5">
      <c r="A71" s="20">
        <v>65</v>
      </c>
      <c r="B71" s="4" t="s">
        <v>54</v>
      </c>
      <c r="C71" s="7" t="s">
        <v>10</v>
      </c>
      <c r="D71" s="4" t="s">
        <v>54</v>
      </c>
      <c r="E71" s="3">
        <v>0.07</v>
      </c>
    </row>
    <row r="72" spans="1:5" ht="51">
      <c r="A72" s="20">
        <v>66</v>
      </c>
      <c r="B72" s="14" t="s">
        <v>51</v>
      </c>
      <c r="C72" s="15" t="s">
        <v>38</v>
      </c>
      <c r="D72" s="14" t="s">
        <v>51</v>
      </c>
      <c r="E72" s="23" t="s">
        <v>47</v>
      </c>
    </row>
    <row r="73" spans="1:5" ht="38.25">
      <c r="A73" s="20">
        <v>67</v>
      </c>
      <c r="B73" s="4" t="s">
        <v>52</v>
      </c>
      <c r="C73" s="7" t="s">
        <v>38</v>
      </c>
      <c r="D73" s="4" t="s">
        <v>52</v>
      </c>
      <c r="E73" s="3" t="s">
        <v>55</v>
      </c>
    </row>
    <row r="74" spans="1:5" ht="25.5">
      <c r="A74" s="20">
        <v>68</v>
      </c>
      <c r="B74" s="4" t="s">
        <v>54</v>
      </c>
      <c r="C74" s="7" t="s">
        <v>10</v>
      </c>
      <c r="D74" s="4" t="s">
        <v>54</v>
      </c>
      <c r="E74" s="3">
        <v>0.42</v>
      </c>
    </row>
    <row r="75" spans="1:5" ht="51">
      <c r="A75" s="20">
        <v>69</v>
      </c>
      <c r="B75" s="4" t="s">
        <v>51</v>
      </c>
      <c r="C75" s="7" t="s">
        <v>38</v>
      </c>
      <c r="D75" s="4" t="s">
        <v>51</v>
      </c>
      <c r="E75" s="22" t="s">
        <v>48</v>
      </c>
    </row>
    <row r="76" spans="1:5" ht="38.25">
      <c r="A76" s="20">
        <v>70</v>
      </c>
      <c r="B76" s="4" t="s">
        <v>52</v>
      </c>
      <c r="C76" s="7" t="s">
        <v>38</v>
      </c>
      <c r="D76" s="4" t="s">
        <v>52</v>
      </c>
      <c r="E76" s="3" t="s">
        <v>38</v>
      </c>
    </row>
    <row r="77" spans="1:5" ht="25.5">
      <c r="A77" s="20">
        <v>71</v>
      </c>
      <c r="B77" s="4" t="s">
        <v>54</v>
      </c>
      <c r="C77" s="7" t="s">
        <v>10</v>
      </c>
      <c r="D77" s="4" t="s">
        <v>54</v>
      </c>
      <c r="E77" s="3">
        <v>2.54</v>
      </c>
    </row>
    <row r="78" spans="1:5" ht="63.75">
      <c r="A78" s="20">
        <v>72</v>
      </c>
      <c r="B78" s="14" t="s">
        <v>51</v>
      </c>
      <c r="C78" s="15" t="s">
        <v>38</v>
      </c>
      <c r="D78" s="11" t="s">
        <v>51</v>
      </c>
      <c r="E78" s="17" t="s">
        <v>49</v>
      </c>
    </row>
    <row r="79" spans="1:5" ht="38.25">
      <c r="A79" s="20">
        <v>73</v>
      </c>
      <c r="B79" s="4" t="s">
        <v>52</v>
      </c>
      <c r="C79" s="7" t="s">
        <v>38</v>
      </c>
      <c r="D79" s="4" t="s">
        <v>52</v>
      </c>
      <c r="E79" s="3" t="s">
        <v>58</v>
      </c>
    </row>
    <row r="80" spans="1:5" ht="25.5">
      <c r="A80" s="20">
        <v>74</v>
      </c>
      <c r="B80" s="6" t="s">
        <v>54</v>
      </c>
      <c r="C80" s="4" t="s">
        <v>10</v>
      </c>
      <c r="D80" s="3" t="s">
        <v>83</v>
      </c>
      <c r="E80" s="2">
        <v>3.03</v>
      </c>
    </row>
    <row r="81" spans="1:5" ht="25.5" customHeight="1">
      <c r="A81" s="26" t="s">
        <v>60</v>
      </c>
      <c r="B81" s="27"/>
      <c r="C81" s="27"/>
      <c r="D81" s="27"/>
      <c r="E81" s="40"/>
    </row>
    <row r="82" spans="1:5" ht="25.5">
      <c r="A82" s="4">
        <v>75</v>
      </c>
      <c r="B82" s="11" t="s">
        <v>61</v>
      </c>
      <c r="C82" s="15" t="s">
        <v>62</v>
      </c>
      <c r="D82" s="11" t="s">
        <v>61</v>
      </c>
      <c r="E82" s="11">
        <v>2</v>
      </c>
    </row>
    <row r="83" spans="1:5" ht="38.25">
      <c r="A83" s="4">
        <v>76</v>
      </c>
      <c r="B83" s="4" t="s">
        <v>63</v>
      </c>
      <c r="C83" s="7" t="s">
        <v>62</v>
      </c>
      <c r="D83" s="4" t="s">
        <v>63</v>
      </c>
      <c r="E83" s="4">
        <v>2</v>
      </c>
    </row>
    <row r="84" spans="1:5" ht="38.25">
      <c r="A84" s="4">
        <v>77</v>
      </c>
      <c r="B84" s="14" t="s">
        <v>64</v>
      </c>
      <c r="C84" s="15" t="s">
        <v>62</v>
      </c>
      <c r="D84" s="14" t="s">
        <v>64</v>
      </c>
      <c r="E84" s="14">
        <v>0</v>
      </c>
    </row>
    <row r="85" spans="1:5" ht="25.5">
      <c r="A85" s="4">
        <v>78</v>
      </c>
      <c r="B85" s="4" t="s">
        <v>65</v>
      </c>
      <c r="C85" s="7" t="s">
        <v>10</v>
      </c>
      <c r="D85" s="4" t="s">
        <v>65</v>
      </c>
      <c r="E85" s="4">
        <v>0</v>
      </c>
    </row>
    <row r="86" spans="1:5" ht="15">
      <c r="A86" s="26" t="s">
        <v>66</v>
      </c>
      <c r="B86" s="27"/>
      <c r="C86" s="27"/>
      <c r="D86" s="27"/>
      <c r="E86" s="28"/>
    </row>
    <row r="87" spans="1:5" ht="38.25">
      <c r="A87" s="4">
        <v>79</v>
      </c>
      <c r="B87" s="11" t="s">
        <v>9</v>
      </c>
      <c r="C87" s="15" t="s">
        <v>10</v>
      </c>
      <c r="D87" s="11" t="s">
        <v>9</v>
      </c>
      <c r="E87" s="11">
        <v>0</v>
      </c>
    </row>
    <row r="88" spans="1:5" ht="38.25">
      <c r="A88" s="4">
        <v>80</v>
      </c>
      <c r="B88" s="4" t="s">
        <v>11</v>
      </c>
      <c r="C88" s="7" t="s">
        <v>10</v>
      </c>
      <c r="D88" s="4" t="s">
        <v>11</v>
      </c>
      <c r="E88" s="4">
        <v>0</v>
      </c>
    </row>
    <row r="89" spans="1:5" ht="38.25">
      <c r="A89" s="4">
        <v>81</v>
      </c>
      <c r="B89" s="14" t="s">
        <v>12</v>
      </c>
      <c r="C89" s="15" t="s">
        <v>10</v>
      </c>
      <c r="D89" s="14" t="s">
        <v>12</v>
      </c>
      <c r="E89" s="24">
        <f>SUM('[1]TDSheet'!C199:C207,'[1]TDSheet'!C210:C216)</f>
        <v>58169.02999999999</v>
      </c>
    </row>
    <row r="90" spans="1:5" ht="38.25">
      <c r="A90" s="4">
        <v>82</v>
      </c>
      <c r="B90" s="4" t="s">
        <v>33</v>
      </c>
      <c r="C90" s="7" t="s">
        <v>10</v>
      </c>
      <c r="D90" s="4" t="s">
        <v>33</v>
      </c>
      <c r="E90" s="4">
        <v>109.38</v>
      </c>
    </row>
    <row r="91" spans="1:5" ht="38.25">
      <c r="A91" s="4">
        <v>83</v>
      </c>
      <c r="B91" s="14" t="s">
        <v>34</v>
      </c>
      <c r="C91" s="15" t="s">
        <v>10</v>
      </c>
      <c r="D91" s="14" t="s">
        <v>34</v>
      </c>
      <c r="E91" s="14">
        <v>0</v>
      </c>
    </row>
    <row r="92" spans="1:5" ht="38.25">
      <c r="A92" s="4">
        <v>84</v>
      </c>
      <c r="B92" s="4" t="s">
        <v>35</v>
      </c>
      <c r="C92" s="7" t="s">
        <v>10</v>
      </c>
      <c r="D92" s="4" t="s">
        <v>35</v>
      </c>
      <c r="E92" s="24">
        <f>SUM('[1]TDSheet'!F199:F207,'[1]TDSheet'!F210:F216)</f>
        <v>98293.81999999998</v>
      </c>
    </row>
    <row r="93" spans="1:5" ht="25.5" customHeight="1">
      <c r="A93" s="29" t="s">
        <v>67</v>
      </c>
      <c r="B93" s="30"/>
      <c r="C93" s="30"/>
      <c r="D93" s="30"/>
      <c r="E93" s="31"/>
    </row>
    <row r="94" spans="1:5" ht="25.5">
      <c r="A94" s="4">
        <v>85</v>
      </c>
      <c r="B94" s="7" t="s">
        <v>68</v>
      </c>
      <c r="C94" s="4" t="s">
        <v>38</v>
      </c>
      <c r="D94" s="7" t="s">
        <v>68</v>
      </c>
      <c r="E94" s="17" t="s">
        <v>69</v>
      </c>
    </row>
    <row r="95" spans="1:5" ht="15">
      <c r="A95" s="4">
        <v>86</v>
      </c>
      <c r="B95" s="7" t="s">
        <v>70</v>
      </c>
      <c r="C95" s="4" t="s">
        <v>10</v>
      </c>
      <c r="D95" s="7" t="s">
        <v>70</v>
      </c>
      <c r="E95" s="24">
        <f>SUM('[1]TDSheet'!D205:D207)</f>
        <v>216957.68</v>
      </c>
    </row>
    <row r="96" spans="1:5" ht="15">
      <c r="A96" s="4">
        <v>87</v>
      </c>
      <c r="B96" s="7" t="s">
        <v>71</v>
      </c>
      <c r="C96" s="4" t="s">
        <v>10</v>
      </c>
      <c r="D96" s="7" t="s">
        <v>71</v>
      </c>
      <c r="E96" s="25">
        <f>SUM('[1]TDSheet'!E205:E207)</f>
        <v>209483.22999999998</v>
      </c>
    </row>
    <row r="97" spans="1:5" ht="25.5">
      <c r="A97" s="4">
        <v>88</v>
      </c>
      <c r="B97" s="7" t="s">
        <v>72</v>
      </c>
      <c r="C97" s="4" t="s">
        <v>10</v>
      </c>
      <c r="D97" s="7" t="s">
        <v>72</v>
      </c>
      <c r="E97" s="25">
        <f>SUM('[1]TDSheet'!F205:F207)</f>
        <v>52715.91</v>
      </c>
    </row>
    <row r="98" spans="1:5" ht="51">
      <c r="A98" s="4">
        <v>89</v>
      </c>
      <c r="B98" s="7" t="s">
        <v>73</v>
      </c>
      <c r="C98" s="4" t="s">
        <v>10</v>
      </c>
      <c r="D98" s="7" t="s">
        <v>73</v>
      </c>
      <c r="E98" s="4">
        <v>0</v>
      </c>
    </row>
    <row r="99" spans="1:5" ht="25.5">
      <c r="A99" s="4">
        <v>90</v>
      </c>
      <c r="B99" s="7" t="s">
        <v>68</v>
      </c>
      <c r="C99" s="4" t="s">
        <v>38</v>
      </c>
      <c r="D99" s="7" t="s">
        <v>68</v>
      </c>
      <c r="E99" s="17" t="s">
        <v>74</v>
      </c>
    </row>
    <row r="100" spans="1:5" ht="15">
      <c r="A100" s="4">
        <v>91</v>
      </c>
      <c r="B100" s="7" t="s">
        <v>70</v>
      </c>
      <c r="C100" s="4" t="s">
        <v>10</v>
      </c>
      <c r="D100" s="7" t="s">
        <v>70</v>
      </c>
      <c r="E100" s="25">
        <f>SUM('[1]TDSheet'!D200:D202,'[1]TDSheet'!D210:D211)</f>
        <v>87897.14</v>
      </c>
    </row>
    <row r="101" spans="1:5" ht="15">
      <c r="A101" s="4">
        <v>92</v>
      </c>
      <c r="B101" s="7" t="s">
        <v>71</v>
      </c>
      <c r="C101" s="4" t="s">
        <v>10</v>
      </c>
      <c r="D101" s="7" t="s">
        <v>71</v>
      </c>
      <c r="E101" s="25">
        <f>SUM('[1]TDSheet'!E200:E202,'[1]TDSheet'!E210:E211)</f>
        <v>70942.05</v>
      </c>
    </row>
    <row r="102" spans="1:5" ht="25.5">
      <c r="A102" s="4">
        <v>93</v>
      </c>
      <c r="B102" s="7" t="s">
        <v>72</v>
      </c>
      <c r="C102" s="4" t="s">
        <v>10</v>
      </c>
      <c r="D102" s="7" t="s">
        <v>72</v>
      </c>
      <c r="E102" s="24">
        <f>SUM('[1]TDSheet'!F200:F202,'[1]TDSheet'!F210:F211)</f>
        <v>23216.32</v>
      </c>
    </row>
    <row r="103" spans="1:5" ht="51">
      <c r="A103" s="4">
        <v>94</v>
      </c>
      <c r="B103" s="15" t="s">
        <v>73</v>
      </c>
      <c r="C103" s="14" t="s">
        <v>10</v>
      </c>
      <c r="D103" s="15" t="s">
        <v>73</v>
      </c>
      <c r="E103" s="14">
        <v>0</v>
      </c>
    </row>
    <row r="104" spans="1:5" ht="25.5">
      <c r="A104" s="4">
        <v>95</v>
      </c>
      <c r="B104" s="7" t="s">
        <v>68</v>
      </c>
      <c r="C104" s="4" t="s">
        <v>38</v>
      </c>
      <c r="D104" s="7" t="s">
        <v>68</v>
      </c>
      <c r="E104" s="17" t="s">
        <v>75</v>
      </c>
    </row>
    <row r="105" spans="1:5" ht="15">
      <c r="A105" s="4">
        <v>96</v>
      </c>
      <c r="B105" s="7" t="s">
        <v>70</v>
      </c>
      <c r="C105" s="4" t="s">
        <v>10</v>
      </c>
      <c r="D105" s="7" t="s">
        <v>70</v>
      </c>
      <c r="E105" s="24">
        <f>SUM('[1]TDSheet'!D212:D214)</f>
        <v>25771.17</v>
      </c>
    </row>
    <row r="106" spans="1:5" ht="15">
      <c r="A106" s="4">
        <v>97</v>
      </c>
      <c r="B106" s="15" t="s">
        <v>71</v>
      </c>
      <c r="C106" s="14" t="s">
        <v>10</v>
      </c>
      <c r="D106" s="15" t="s">
        <v>71</v>
      </c>
      <c r="E106" s="24">
        <f>SUM('[1]TDSheet'!E212:E214)</f>
        <v>21684.230000000003</v>
      </c>
    </row>
    <row r="107" spans="1:5" ht="25.5">
      <c r="A107" s="4">
        <v>98</v>
      </c>
      <c r="B107" s="7" t="s">
        <v>72</v>
      </c>
      <c r="C107" s="4" t="s">
        <v>10</v>
      </c>
      <c r="D107" s="7" t="s">
        <v>72</v>
      </c>
      <c r="E107" s="24">
        <f>SUM('[1]TDSheet'!F212:F214)</f>
        <v>5515.32</v>
      </c>
    </row>
    <row r="108" spans="1:5" ht="51">
      <c r="A108" s="4">
        <v>99</v>
      </c>
      <c r="B108" s="15" t="s">
        <v>73</v>
      </c>
      <c r="C108" s="14" t="s">
        <v>10</v>
      </c>
      <c r="D108" s="15" t="s">
        <v>73</v>
      </c>
      <c r="E108" s="14">
        <v>0</v>
      </c>
    </row>
    <row r="109" spans="1:5" ht="25.5">
      <c r="A109" s="4">
        <v>100</v>
      </c>
      <c r="B109" s="7" t="s">
        <v>68</v>
      </c>
      <c r="C109" s="4" t="s">
        <v>38</v>
      </c>
      <c r="D109" s="7" t="s">
        <v>68</v>
      </c>
      <c r="E109" s="17" t="s">
        <v>76</v>
      </c>
    </row>
    <row r="110" spans="1:5" ht="15">
      <c r="A110" s="4">
        <v>101</v>
      </c>
      <c r="B110" s="15" t="s">
        <v>70</v>
      </c>
      <c r="C110" s="14" t="s">
        <v>10</v>
      </c>
      <c r="D110" s="15" t="s">
        <v>70</v>
      </c>
      <c r="E110" s="24">
        <f>SUM('[1]TDSheet'!D199,'[1]TDSheet'!D203:D204)</f>
        <v>39827.05</v>
      </c>
    </row>
    <row r="111" spans="1:5" ht="15">
      <c r="A111" s="4">
        <v>102</v>
      </c>
      <c r="B111" s="7" t="s">
        <v>71</v>
      </c>
      <c r="C111" s="4" t="s">
        <v>10</v>
      </c>
      <c r="D111" s="7" t="s">
        <v>71</v>
      </c>
      <c r="E111" s="24">
        <f>SUM('[1]TDSheet'!E199,'[1]TDSheet'!E203:E204)</f>
        <v>33000.4</v>
      </c>
    </row>
    <row r="112" spans="1:5" ht="25.5">
      <c r="A112" s="4">
        <v>103</v>
      </c>
      <c r="B112" s="15" t="s">
        <v>72</v>
      </c>
      <c r="C112" s="14" t="s">
        <v>10</v>
      </c>
      <c r="D112" s="15" t="s">
        <v>72</v>
      </c>
      <c r="E112" s="24">
        <f>SUM('[1]TDSheet'!F199,'[1]TDSheet'!F203:F204)</f>
        <v>9250.51</v>
      </c>
    </row>
    <row r="113" spans="1:5" ht="51">
      <c r="A113" s="4">
        <v>104</v>
      </c>
      <c r="B113" s="7" t="s">
        <v>73</v>
      </c>
      <c r="C113" s="4" t="s">
        <v>10</v>
      </c>
      <c r="D113" s="7" t="s">
        <v>73</v>
      </c>
      <c r="E113" s="4">
        <v>0</v>
      </c>
    </row>
    <row r="114" spans="1:5" ht="25.5">
      <c r="A114" s="4">
        <v>105</v>
      </c>
      <c r="B114" s="15" t="s">
        <v>68</v>
      </c>
      <c r="C114" s="14" t="s">
        <v>38</v>
      </c>
      <c r="D114" s="15" t="s">
        <v>68</v>
      </c>
      <c r="E114" s="19" t="s">
        <v>77</v>
      </c>
    </row>
    <row r="115" spans="1:5" ht="15">
      <c r="A115" s="4">
        <v>106</v>
      </c>
      <c r="B115" s="7" t="s">
        <v>70</v>
      </c>
      <c r="C115" s="4" t="s">
        <v>10</v>
      </c>
      <c r="D115" s="7" t="s">
        <v>70</v>
      </c>
      <c r="E115" s="25">
        <f>SUM('[1]TDSheet'!D215:D216)</f>
        <v>46788.909999999996</v>
      </c>
    </row>
    <row r="116" spans="1:5" ht="15">
      <c r="A116" s="4">
        <v>107</v>
      </c>
      <c r="B116" s="15" t="s">
        <v>71</v>
      </c>
      <c r="C116" s="14" t="s">
        <v>10</v>
      </c>
      <c r="D116" s="15" t="s">
        <v>71</v>
      </c>
      <c r="E116" s="25">
        <f>SUM('[1]TDSheet'!E215:E216)</f>
        <v>42007.25</v>
      </c>
    </row>
    <row r="117" spans="1:5" ht="25.5">
      <c r="A117" s="4">
        <v>108</v>
      </c>
      <c r="B117" s="7" t="s">
        <v>72</v>
      </c>
      <c r="C117" s="4" t="s">
        <v>10</v>
      </c>
      <c r="D117" s="7" t="s">
        <v>72</v>
      </c>
      <c r="E117" s="25">
        <f>SUM('[1]TDSheet'!F215:F216)</f>
        <v>7595.76</v>
      </c>
    </row>
    <row r="118" spans="1:5" ht="51">
      <c r="A118" s="4">
        <v>109</v>
      </c>
      <c r="B118" s="15" t="s">
        <v>73</v>
      </c>
      <c r="C118" s="14" t="s">
        <v>10</v>
      </c>
      <c r="D118" s="15" t="s">
        <v>73</v>
      </c>
      <c r="E118" s="14">
        <v>0</v>
      </c>
    </row>
    <row r="119" spans="1:5" ht="15">
      <c r="A119" s="26" t="s">
        <v>78</v>
      </c>
      <c r="B119" s="27"/>
      <c r="C119" s="27"/>
      <c r="D119" s="27"/>
      <c r="E119" s="28"/>
    </row>
    <row r="120" spans="1:5" ht="25.5">
      <c r="A120" s="6">
        <v>110</v>
      </c>
      <c r="B120" s="4" t="s">
        <v>61</v>
      </c>
      <c r="C120" s="4" t="s">
        <v>62</v>
      </c>
      <c r="D120" s="7" t="s">
        <v>61</v>
      </c>
      <c r="E120" s="4">
        <v>0</v>
      </c>
    </row>
    <row r="121" spans="1:5" ht="38.25">
      <c r="A121" s="6">
        <v>111</v>
      </c>
      <c r="B121" s="4" t="s">
        <v>63</v>
      </c>
      <c r="C121" s="4" t="s">
        <v>62</v>
      </c>
      <c r="D121" s="7" t="s">
        <v>63</v>
      </c>
      <c r="E121" s="4">
        <v>0</v>
      </c>
    </row>
    <row r="122" spans="1:5" ht="38.25">
      <c r="A122" s="6">
        <v>112</v>
      </c>
      <c r="B122" s="14" t="s">
        <v>64</v>
      </c>
      <c r="C122" s="14" t="s">
        <v>62</v>
      </c>
      <c r="D122" s="15" t="s">
        <v>64</v>
      </c>
      <c r="E122" s="14">
        <v>0</v>
      </c>
    </row>
    <row r="123" spans="1:5" ht="25.5">
      <c r="A123" s="6">
        <v>113</v>
      </c>
      <c r="B123" s="4" t="s">
        <v>65</v>
      </c>
      <c r="C123" s="4" t="s">
        <v>10</v>
      </c>
      <c r="D123" s="12" t="s">
        <v>65</v>
      </c>
      <c r="E123" s="4">
        <v>0</v>
      </c>
    </row>
    <row r="124" spans="1:5" ht="15">
      <c r="A124" s="26" t="s">
        <v>79</v>
      </c>
      <c r="B124" s="27"/>
      <c r="C124" s="27"/>
      <c r="D124" s="27"/>
      <c r="E124" s="28"/>
    </row>
    <row r="125" spans="1:5" ht="25.5">
      <c r="A125" s="4">
        <v>114</v>
      </c>
      <c r="B125" s="15" t="s">
        <v>80</v>
      </c>
      <c r="C125" s="14" t="s">
        <v>62</v>
      </c>
      <c r="D125" s="15" t="s">
        <v>80</v>
      </c>
      <c r="E125" s="14">
        <v>1</v>
      </c>
    </row>
    <row r="126" spans="1:5" ht="25.5">
      <c r="A126" s="4">
        <v>115</v>
      </c>
      <c r="B126" s="7" t="s">
        <v>81</v>
      </c>
      <c r="C126" s="4" t="s">
        <v>62</v>
      </c>
      <c r="D126" s="7" t="s">
        <v>81</v>
      </c>
      <c r="E126" s="4">
        <v>0</v>
      </c>
    </row>
    <row r="127" spans="1:5" ht="51">
      <c r="A127" s="4">
        <v>116</v>
      </c>
      <c r="B127" s="13" t="s">
        <v>82</v>
      </c>
      <c r="C127" s="5" t="s">
        <v>10</v>
      </c>
      <c r="D127" s="13" t="s">
        <v>82</v>
      </c>
      <c r="E127" s="5">
        <v>25000</v>
      </c>
    </row>
    <row r="128" ht="15">
      <c r="A128" s="1"/>
    </row>
  </sheetData>
  <sheetProtection/>
  <mergeCells count="12">
    <mergeCell ref="A1:E1"/>
    <mergeCell ref="A2:E2"/>
    <mergeCell ref="B4:D4"/>
    <mergeCell ref="B5:D5"/>
    <mergeCell ref="A6:E6"/>
    <mergeCell ref="A81:E81"/>
    <mergeCell ref="A23:E23"/>
    <mergeCell ref="A50:E50"/>
    <mergeCell ref="A124:E124"/>
    <mergeCell ref="A86:E86"/>
    <mergeCell ref="A93:E93"/>
    <mergeCell ref="A119:E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2019-03-28T06:53:02Z</dcterms:modified>
  <cp:category/>
  <cp:version/>
  <cp:contentType/>
  <cp:contentStatus/>
</cp:coreProperties>
</file>