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<sst xmlns="http://schemas.openxmlformats.org/spreadsheetml/2006/main" count="390" uniqueCount="87">
  <si>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</si>
  <si>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</si>
  <si>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</si>
  <si>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</si>
  <si>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</si>
  <si>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</si>
  <si>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</si>
  <si>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</si>
  <si>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</si>
  <si>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</si>
  <si>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</si>
  <si>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</si>
  <si>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</si>
  <si>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</si>
  <si>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</si>
  <si>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</si>
  <si>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</si>
  <si>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</si>
  <si>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</si>
  <si>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</si>
  <si>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</si>
  <si>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</si>
  <si>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</si>
  <si>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</si>
  <si>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</si>
  <si>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</si>
  <si>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</si>
  <si>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</si>
  <si>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</si>
  <si>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</si>
  <si>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</si>
  <si>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</si>
  <si>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</si>
  <si>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</si>
  <si>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</si>
  <si>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</si>
  <si>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</si>
  <si>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</si>
  <si>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</si>
  <si>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</si>
  <si>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</si>
  <si>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</si>
  <si>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</si>
  <si>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</si>
  <si>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</si>
  <si>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</si>
  <si>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</si>
  <si>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</si>
  <si>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</si>
  <si>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</si>
  <si>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</si>
  <si>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</si>
  <si>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</si>
  <si>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</si>
  <si>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</si>
  <si>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</si>
  <si>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</si>
  <si>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</si>
  <si>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</si>
  <si>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</si>
  <si>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</si>
  <si>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</si>
  <si>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</si>
  <si>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</si>
  <si>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</si>
  <si>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</si>
  <si>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</si>
  <si>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</si>
  <si>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</si>
  <si>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</si>
  <si>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</si>
  <si>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</si>
  <si>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</si>
  <si>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</si>
  <si>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</si>
  <si>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</si>
  <si>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</si>
  <si>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</si>
  <si>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</si>
  <si>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</si>
  <si>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</si>
  <si>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</si>
  <si>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</si>
  <si>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</si>
  <si>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58, расположенному в микрорайоне Березовый ,р.п. Маркова, Иркутского района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</si>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</sst>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21">
          <cell r="C1021">
            <v>146.33</v>
          </cell>
          <cell r="D1021">
            <v>1116.93</v>
          </cell>
          <cell r="E1021">
            <v>1116.78</v>
          </cell>
          <cell r="F1021">
            <v>146.48</v>
          </cell>
        </row>
        <row r="1022">
          <cell r="C1022">
            <v>516.05</v>
          </cell>
          <cell r="D1022">
            <v>3036.96</v>
          </cell>
          <cell r="E1022">
            <v>3124</v>
          </cell>
          <cell r="F1022">
            <v>429.01</v>
          </cell>
        </row>
        <row r="1023">
          <cell r="C1023">
            <v>16425.29</v>
          </cell>
          <cell r="D1023">
            <v>58279.72</v>
          </cell>
          <cell r="E1023">
            <v>63460.06</v>
          </cell>
          <cell r="F1023">
            <v>11244.95</v>
          </cell>
        </row>
        <row r="1024">
          <cell r="C1024">
            <v>175.79</v>
          </cell>
          <cell r="D1024">
            <v>5237.7</v>
          </cell>
          <cell r="E1024">
            <v>3958.67</v>
          </cell>
          <cell r="F1024">
            <v>1454.82</v>
          </cell>
        </row>
        <row r="1025">
          <cell r="C1025">
            <v>1308.55</v>
          </cell>
          <cell r="D1025">
            <v>30433.47</v>
          </cell>
          <cell r="E1025">
            <v>26679.66</v>
          </cell>
          <cell r="F1025">
            <v>5062.36</v>
          </cell>
        </row>
        <row r="1026">
          <cell r="C1026">
            <v>39499.18</v>
          </cell>
          <cell r="E1026">
            <v>39499.18</v>
          </cell>
        </row>
        <row r="1027">
          <cell r="C1027">
            <v>22592.51</v>
          </cell>
          <cell r="D1027">
            <v>137360.59</v>
          </cell>
          <cell r="E1027">
            <v>159953.1</v>
          </cell>
        </row>
        <row r="1028">
          <cell r="D1028">
            <v>93833.58</v>
          </cell>
          <cell r="E1028">
            <v>55704.82</v>
          </cell>
          <cell r="F1028">
            <v>38128.76</v>
          </cell>
        </row>
        <row r="1031">
          <cell r="C1031">
            <v>281.69</v>
          </cell>
          <cell r="D1031">
            <v>8673.49</v>
          </cell>
          <cell r="E1031">
            <v>6533.58</v>
          </cell>
          <cell r="F1031">
            <v>2421.6</v>
          </cell>
        </row>
        <row r="1032">
          <cell r="C1032">
            <v>182.48</v>
          </cell>
          <cell r="D1032">
            <v>5563.37</v>
          </cell>
          <cell r="E1032">
            <v>4194.58</v>
          </cell>
          <cell r="F1032">
            <v>1551.27</v>
          </cell>
        </row>
        <row r="1033">
          <cell r="C1033">
            <v>88.09</v>
          </cell>
          <cell r="D1033">
            <v>506.95</v>
          </cell>
          <cell r="E1033">
            <v>524.43</v>
          </cell>
          <cell r="F1033">
            <v>70.61</v>
          </cell>
        </row>
        <row r="1034">
          <cell r="C1034">
            <v>138.48</v>
          </cell>
          <cell r="D1034">
            <v>4033.47</v>
          </cell>
          <cell r="E1034">
            <v>3055.76</v>
          </cell>
          <cell r="F1034">
            <v>1116.19</v>
          </cell>
        </row>
        <row r="1035">
          <cell r="C1035">
            <v>783.79</v>
          </cell>
          <cell r="D1035">
            <v>17904.46</v>
          </cell>
          <cell r="E1035">
            <v>15971.49</v>
          </cell>
          <cell r="F1035">
            <v>2716.76</v>
          </cell>
        </row>
        <row r="1036">
          <cell r="C1036">
            <v>581.01</v>
          </cell>
          <cell r="D1036">
            <v>45814.2</v>
          </cell>
          <cell r="E1036">
            <v>37925.56</v>
          </cell>
          <cell r="F1036">
            <v>8469.65</v>
          </cell>
        </row>
        <row r="1037">
          <cell r="C1037">
            <v>371.4</v>
          </cell>
          <cell r="D1037">
            <v>3410.6</v>
          </cell>
          <cell r="E1037">
            <v>3327.86</v>
          </cell>
          <cell r="F1037">
            <v>454.14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29" t="s">
        <v>84</v>
      </c>
      <c r="B1" s="30"/>
      <c r="C1" s="30"/>
      <c r="D1" s="30"/>
      <c r="E1" s="30"/>
    </row>
    <row r="2" spans="1:5" ht="15">
      <c r="A2" s="31" t="s">
        <v>0</v>
      </c>
      <c r="B2" s="32"/>
      <c r="C2" s="32"/>
      <c r="D2" s="32"/>
      <c r="E2" s="33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4" t="s">
        <v>6</v>
      </c>
      <c r="C4" s="35"/>
      <c r="D4" s="35"/>
      <c r="E4" s="8">
        <v>43101</v>
      </c>
    </row>
    <row r="5" spans="1:5" ht="15">
      <c r="A5" s="5">
        <v>2</v>
      </c>
      <c r="B5" s="34" t="s">
        <v>7</v>
      </c>
      <c r="C5" s="35"/>
      <c r="D5" s="36"/>
      <c r="E5" s="9">
        <v>43465</v>
      </c>
    </row>
    <row r="6" spans="1:5" ht="25.5" customHeight="1">
      <c r="A6" s="37" t="s">
        <v>8</v>
      </c>
      <c r="B6" s="38"/>
      <c r="C6" s="38"/>
      <c r="D6" s="38"/>
      <c r="E6" s="39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5">
        <v>4</v>
      </c>
      <c r="B8" s="13" t="s">
        <v>11</v>
      </c>
      <c r="C8" s="12" t="s">
        <v>10</v>
      </c>
      <c r="D8" s="13" t="s">
        <v>11</v>
      </c>
      <c r="E8" s="12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51335.21</v>
      </c>
    </row>
    <row r="10" spans="1:5" ht="51">
      <c r="A10" s="15">
        <v>6</v>
      </c>
      <c r="B10" s="13" t="s">
        <v>13</v>
      </c>
      <c r="C10" s="12" t="s">
        <v>10</v>
      </c>
      <c r="D10" s="13" t="s">
        <v>14</v>
      </c>
      <c r="E10" s="12">
        <v>209570.77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163253.86</v>
      </c>
    </row>
    <row r="12" spans="1:5" ht="15">
      <c r="A12" s="4">
        <v>8</v>
      </c>
      <c r="B12" s="14" t="s">
        <v>17</v>
      </c>
      <c r="C12" s="5" t="s">
        <v>10</v>
      </c>
      <c r="D12" s="14" t="s">
        <v>18</v>
      </c>
      <c r="E12" s="5">
        <v>46316.91</v>
      </c>
    </row>
    <row r="13" spans="1:5" ht="25.5">
      <c r="A13" s="15">
        <v>9</v>
      </c>
      <c r="B13" s="16" t="s">
        <v>19</v>
      </c>
      <c r="C13" s="15" t="s">
        <v>10</v>
      </c>
      <c r="D13" s="16" t="s">
        <v>20</v>
      </c>
      <c r="E13" s="15">
        <v>25304.35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230523.68</v>
      </c>
    </row>
    <row r="15" spans="1:5" ht="38.25">
      <c r="A15" s="4">
        <v>11</v>
      </c>
      <c r="B15" s="16" t="s">
        <v>23</v>
      </c>
      <c r="C15" s="15" t="s">
        <v>10</v>
      </c>
      <c r="D15" s="16" t="s">
        <v>24</v>
      </c>
      <c r="E15" s="15">
        <v>230523.68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5">
        <v>14</v>
      </c>
      <c r="B18" s="16" t="s">
        <v>29</v>
      </c>
      <c r="C18" s="15" t="s">
        <v>10</v>
      </c>
      <c r="D18" s="16" t="s">
        <v>30</v>
      </c>
      <c r="E18" s="15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5">
        <v>16</v>
      </c>
      <c r="B20" s="16" t="s">
        <v>33</v>
      </c>
      <c r="C20" s="12" t="s">
        <v>10</v>
      </c>
      <c r="D20" s="16" t="s">
        <v>33</v>
      </c>
      <c r="E20" s="15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5" t="s">
        <v>10</v>
      </c>
      <c r="D22" s="16" t="s">
        <v>35</v>
      </c>
      <c r="E22" s="15">
        <v>30382.3</v>
      </c>
    </row>
    <row r="23" spans="1:5" ht="25.5" customHeight="1">
      <c r="A23" s="37" t="s">
        <v>36</v>
      </c>
      <c r="B23" s="38"/>
      <c r="C23" s="38"/>
      <c r="D23" s="38"/>
      <c r="E23" s="39"/>
    </row>
    <row r="24" spans="1:5" ht="25.5">
      <c r="A24" s="17">
        <v>19</v>
      </c>
      <c r="B24" s="7" t="s">
        <v>37</v>
      </c>
      <c r="C24" s="4" t="s">
        <v>38</v>
      </c>
      <c r="D24" s="7" t="s">
        <v>37</v>
      </c>
      <c r="E24" s="18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25190.88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8" t="s">
        <v>41</v>
      </c>
    </row>
    <row r="27" spans="1:5" ht="25.5">
      <c r="A27" s="5">
        <v>22</v>
      </c>
      <c r="B27" s="14" t="s">
        <v>40</v>
      </c>
      <c r="C27" s="5" t="s">
        <v>10</v>
      </c>
      <c r="D27" s="14" t="s">
        <v>40</v>
      </c>
      <c r="E27" s="5">
        <v>20443.37</v>
      </c>
    </row>
    <row r="28" spans="1:5" ht="25.5">
      <c r="A28" s="19">
        <v>23</v>
      </c>
      <c r="B28" s="16" t="s">
        <v>37</v>
      </c>
      <c r="C28" s="15" t="s">
        <v>38</v>
      </c>
      <c r="D28" s="16" t="s">
        <v>37</v>
      </c>
      <c r="E28" s="20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13176.77</v>
      </c>
    </row>
    <row r="30" spans="1:5" ht="25.5">
      <c r="A30" s="19">
        <v>25</v>
      </c>
      <c r="B30" s="16" t="s">
        <v>37</v>
      </c>
      <c r="C30" s="15" t="s">
        <v>38</v>
      </c>
      <c r="D30" s="16" t="s">
        <v>37</v>
      </c>
      <c r="E30" s="20" t="s">
        <v>43</v>
      </c>
    </row>
    <row r="31" spans="1:5" ht="25.5">
      <c r="A31" s="12">
        <v>26</v>
      </c>
      <c r="B31" s="13" t="s">
        <v>40</v>
      </c>
      <c r="C31" s="12" t="s">
        <v>10</v>
      </c>
      <c r="D31" s="13" t="s">
        <v>40</v>
      </c>
      <c r="E31" s="12">
        <v>22671.79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8" t="s">
        <v>44</v>
      </c>
    </row>
    <row r="33" spans="1:5" ht="25.5">
      <c r="A33" s="12">
        <v>28</v>
      </c>
      <c r="B33" s="13" t="s">
        <v>40</v>
      </c>
      <c r="C33" s="12" t="s">
        <v>10</v>
      </c>
      <c r="D33" s="13" t="s">
        <v>40</v>
      </c>
      <c r="E33" s="12">
        <v>9979.46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8" t="s">
        <v>45</v>
      </c>
    </row>
    <row r="35" spans="1:5" ht="25.5">
      <c r="A35" s="5">
        <v>30</v>
      </c>
      <c r="B35" s="14" t="s">
        <v>40</v>
      </c>
      <c r="C35" s="5" t="s">
        <v>10</v>
      </c>
      <c r="D35" s="14" t="s">
        <v>40</v>
      </c>
      <c r="E35" s="5">
        <v>8623.03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8" t="s">
        <v>46</v>
      </c>
    </row>
    <row r="37" spans="1:5" ht="25.5">
      <c r="A37" s="19">
        <v>32</v>
      </c>
      <c r="B37" s="16" t="s">
        <v>40</v>
      </c>
      <c r="C37" s="15" t="s">
        <v>10</v>
      </c>
      <c r="D37" s="16" t="s">
        <v>40</v>
      </c>
      <c r="E37" s="15">
        <v>678.22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8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4069.3</v>
      </c>
    </row>
    <row r="40" spans="1:5" ht="25.5">
      <c r="A40" s="19">
        <v>35</v>
      </c>
      <c r="B40" s="16" t="s">
        <v>37</v>
      </c>
      <c r="C40" s="15" t="s">
        <v>38</v>
      </c>
      <c r="D40" s="16" t="s">
        <v>37</v>
      </c>
      <c r="E40" s="20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24609.55</v>
      </c>
    </row>
    <row r="42" spans="1:5" ht="63.75">
      <c r="A42" s="19">
        <v>37</v>
      </c>
      <c r="B42" s="16" t="s">
        <v>37</v>
      </c>
      <c r="C42" s="15" t="s">
        <v>38</v>
      </c>
      <c r="D42" s="16" t="s">
        <v>37</v>
      </c>
      <c r="E42" s="20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29357.06</v>
      </c>
    </row>
    <row r="44" spans="1:5" ht="38.25">
      <c r="A44" s="19">
        <v>39</v>
      </c>
      <c r="B44" s="16" t="s">
        <v>37</v>
      </c>
      <c r="C44" s="15" t="s">
        <v>38</v>
      </c>
      <c r="D44" s="16" t="s">
        <v>37</v>
      </c>
      <c r="E44" s="20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1094.11</v>
      </c>
    </row>
    <row r="46" spans="1:5" ht="25.5">
      <c r="A46" s="19">
        <v>41</v>
      </c>
      <c r="B46" s="16" t="s">
        <v>37</v>
      </c>
      <c r="C46" s="15" t="s">
        <v>38</v>
      </c>
      <c r="D46" s="16" t="s">
        <v>37</v>
      </c>
      <c r="E46" s="20" t="s">
        <v>86</v>
      </c>
    </row>
    <row r="47" spans="1:5" ht="25.5">
      <c r="A47" s="4">
        <v>42</v>
      </c>
      <c r="B47" s="7" t="s">
        <v>40</v>
      </c>
      <c r="C47" s="6" t="s">
        <v>10</v>
      </c>
      <c r="D47" s="4" t="s">
        <v>40</v>
      </c>
      <c r="E47" s="4">
        <v>756.38</v>
      </c>
    </row>
    <row r="48" spans="1:5" ht="25.5" customHeight="1">
      <c r="A48" s="37" t="s">
        <v>50</v>
      </c>
      <c r="B48" s="38"/>
      <c r="C48" s="38"/>
      <c r="D48" s="38"/>
      <c r="E48" s="39"/>
    </row>
    <row r="49" spans="1:5" ht="51">
      <c r="A49" s="21">
        <v>43</v>
      </c>
      <c r="B49" s="16" t="s">
        <v>51</v>
      </c>
      <c r="C49" s="12" t="s">
        <v>38</v>
      </c>
      <c r="D49" s="16" t="s">
        <v>51</v>
      </c>
      <c r="E49" s="22" t="s">
        <v>39</v>
      </c>
    </row>
    <row r="50" spans="1:5" ht="38.25">
      <c r="A50" s="4">
        <v>44</v>
      </c>
      <c r="B50" s="7" t="s">
        <v>52</v>
      </c>
      <c r="C50" s="4" t="s">
        <v>38</v>
      </c>
      <c r="D50" s="7" t="s">
        <v>52</v>
      </c>
      <c r="E50" s="4" t="s">
        <v>53</v>
      </c>
    </row>
    <row r="51" spans="1:5" ht="25.5">
      <c r="A51" s="19">
        <v>45</v>
      </c>
      <c r="B51" s="16" t="s">
        <v>54</v>
      </c>
      <c r="C51" s="15" t="s">
        <v>10</v>
      </c>
      <c r="D51" s="16" t="s">
        <v>54</v>
      </c>
      <c r="E51" s="15">
        <v>2.6</v>
      </c>
    </row>
    <row r="52" spans="1:5" ht="51">
      <c r="A52" s="4">
        <v>46</v>
      </c>
      <c r="B52" s="7" t="s">
        <v>51</v>
      </c>
      <c r="C52" s="4" t="s">
        <v>38</v>
      </c>
      <c r="D52" s="7" t="s">
        <v>51</v>
      </c>
      <c r="E52" s="18" t="s">
        <v>41</v>
      </c>
    </row>
    <row r="53" spans="1:5" ht="38.25">
      <c r="A53" s="19">
        <v>47</v>
      </c>
      <c r="B53" s="16" t="s">
        <v>52</v>
      </c>
      <c r="C53" s="15" t="s">
        <v>38</v>
      </c>
      <c r="D53" s="16" t="s">
        <v>52</v>
      </c>
      <c r="E53" s="15" t="s">
        <v>55</v>
      </c>
    </row>
    <row r="54" spans="1:5" ht="25.5">
      <c r="A54" s="4">
        <v>48</v>
      </c>
      <c r="B54" s="7" t="s">
        <v>54</v>
      </c>
      <c r="C54" s="4" t="s">
        <v>10</v>
      </c>
      <c r="D54" s="7" t="s">
        <v>54</v>
      </c>
      <c r="E54" s="4">
        <v>2.11</v>
      </c>
    </row>
    <row r="55" spans="1:5" ht="51">
      <c r="A55" s="19">
        <v>49</v>
      </c>
      <c r="B55" s="16" t="s">
        <v>51</v>
      </c>
      <c r="C55" s="15" t="s">
        <v>38</v>
      </c>
      <c r="D55" s="16" t="s">
        <v>51</v>
      </c>
      <c r="E55" s="20" t="s">
        <v>42</v>
      </c>
    </row>
    <row r="56" spans="1:5" ht="38.25">
      <c r="A56" s="4">
        <v>50</v>
      </c>
      <c r="B56" s="7" t="s">
        <v>52</v>
      </c>
      <c r="C56" s="4" t="s">
        <v>38</v>
      </c>
      <c r="D56" s="7" t="s">
        <v>52</v>
      </c>
      <c r="E56" s="4" t="s">
        <v>56</v>
      </c>
    </row>
    <row r="57" spans="1:5" ht="25.5">
      <c r="A57" s="15">
        <v>51</v>
      </c>
      <c r="B57" s="16" t="s">
        <v>54</v>
      </c>
      <c r="C57" s="15" t="s">
        <v>10</v>
      </c>
      <c r="D57" s="16" t="s">
        <v>54</v>
      </c>
      <c r="E57" s="15">
        <v>1.36</v>
      </c>
    </row>
    <row r="58" spans="1:5" ht="51">
      <c r="A58" s="4">
        <v>52</v>
      </c>
      <c r="B58" s="7" t="s">
        <v>51</v>
      </c>
      <c r="C58" s="4" t="s">
        <v>38</v>
      </c>
      <c r="D58" s="7" t="s">
        <v>51</v>
      </c>
      <c r="E58" s="18" t="s">
        <v>43</v>
      </c>
    </row>
    <row r="59" spans="1:5" ht="38.25">
      <c r="A59" s="15">
        <v>53</v>
      </c>
      <c r="B59" s="16" t="s">
        <v>52</v>
      </c>
      <c r="C59" s="15" t="s">
        <v>38</v>
      </c>
      <c r="D59" s="16" t="s">
        <v>52</v>
      </c>
      <c r="E59" s="15" t="s">
        <v>57</v>
      </c>
    </row>
    <row r="60" spans="1:5" ht="25.5">
      <c r="A60" s="4">
        <v>54</v>
      </c>
      <c r="B60" s="7" t="s">
        <v>54</v>
      </c>
      <c r="C60" s="4" t="s">
        <v>10</v>
      </c>
      <c r="D60" s="7" t="s">
        <v>54</v>
      </c>
      <c r="E60" s="4">
        <v>2.34</v>
      </c>
    </row>
    <row r="61" spans="1:5" ht="51">
      <c r="A61" s="15">
        <v>55</v>
      </c>
      <c r="B61" s="16" t="s">
        <v>51</v>
      </c>
      <c r="C61" s="15" t="s">
        <v>38</v>
      </c>
      <c r="D61" s="16" t="s">
        <v>51</v>
      </c>
      <c r="E61" s="20" t="s">
        <v>44</v>
      </c>
    </row>
    <row r="62" spans="1:5" ht="38.25">
      <c r="A62" s="6">
        <v>56</v>
      </c>
      <c r="B62" s="4" t="s">
        <v>52</v>
      </c>
      <c r="C62" s="4" t="s">
        <v>38</v>
      </c>
      <c r="D62" s="7" t="s">
        <v>52</v>
      </c>
      <c r="E62" s="4" t="s">
        <v>53</v>
      </c>
    </row>
    <row r="63" spans="1:5" ht="25.5">
      <c r="A63" s="24">
        <v>57</v>
      </c>
      <c r="B63" s="4" t="s">
        <v>54</v>
      </c>
      <c r="C63" s="4" t="s">
        <v>10</v>
      </c>
      <c r="D63" s="7" t="s">
        <v>54</v>
      </c>
      <c r="E63" s="4">
        <v>1.03</v>
      </c>
    </row>
    <row r="64" spans="1:5" ht="51">
      <c r="A64" s="24">
        <v>58</v>
      </c>
      <c r="B64" s="4" t="s">
        <v>51</v>
      </c>
      <c r="C64" s="4" t="s">
        <v>38</v>
      </c>
      <c r="D64" s="7" t="s">
        <v>51</v>
      </c>
      <c r="E64" s="18" t="s">
        <v>45</v>
      </c>
    </row>
    <row r="65" spans="1:5" ht="38.25">
      <c r="A65" s="10">
        <v>59</v>
      </c>
      <c r="B65" s="15" t="s">
        <v>52</v>
      </c>
      <c r="C65" s="15" t="s">
        <v>38</v>
      </c>
      <c r="D65" s="16" t="s">
        <v>52</v>
      </c>
      <c r="E65" s="15" t="s">
        <v>58</v>
      </c>
    </row>
    <row r="66" spans="1:5" ht="25.5">
      <c r="A66" s="6">
        <v>60</v>
      </c>
      <c r="B66" s="4" t="s">
        <v>54</v>
      </c>
      <c r="C66" s="4" t="s">
        <v>10</v>
      </c>
      <c r="D66" s="7" t="s">
        <v>54</v>
      </c>
      <c r="E66" s="4">
        <v>0.89</v>
      </c>
    </row>
    <row r="67" spans="1:5" ht="51">
      <c r="A67" s="10">
        <v>61</v>
      </c>
      <c r="B67" s="15" t="s">
        <v>51</v>
      </c>
      <c r="C67" s="15" t="s">
        <v>38</v>
      </c>
      <c r="D67" s="16" t="s">
        <v>51</v>
      </c>
      <c r="E67" s="20" t="s">
        <v>46</v>
      </c>
    </row>
    <row r="68" spans="1:5" ht="38.25">
      <c r="A68" s="6">
        <v>62</v>
      </c>
      <c r="B68" s="4" t="s">
        <v>52</v>
      </c>
      <c r="C68" s="3" t="s">
        <v>38</v>
      </c>
      <c r="D68" s="7" t="s">
        <v>52</v>
      </c>
      <c r="E68" s="4" t="s">
        <v>59</v>
      </c>
    </row>
    <row r="69" spans="1:5" ht="25.5">
      <c r="A69" s="6">
        <v>63</v>
      </c>
      <c r="B69" s="4" t="s">
        <v>54</v>
      </c>
      <c r="C69" s="7" t="s">
        <v>10</v>
      </c>
      <c r="D69" s="4" t="s">
        <v>54</v>
      </c>
      <c r="E69" s="3">
        <v>0.07</v>
      </c>
    </row>
    <row r="70" spans="1:5" ht="51">
      <c r="A70" s="10">
        <v>64</v>
      </c>
      <c r="B70" s="15" t="s">
        <v>51</v>
      </c>
      <c r="C70" s="16" t="s">
        <v>38</v>
      </c>
      <c r="D70" s="15" t="s">
        <v>51</v>
      </c>
      <c r="E70" s="25" t="s">
        <v>47</v>
      </c>
    </row>
    <row r="71" spans="1:5" ht="38.25">
      <c r="A71" s="6">
        <v>65</v>
      </c>
      <c r="B71" s="4" t="s">
        <v>52</v>
      </c>
      <c r="C71" s="7" t="s">
        <v>38</v>
      </c>
      <c r="D71" s="4" t="s">
        <v>52</v>
      </c>
      <c r="E71" s="3" t="s">
        <v>55</v>
      </c>
    </row>
    <row r="72" spans="1:5" ht="25.5">
      <c r="A72" s="6">
        <v>66</v>
      </c>
      <c r="B72" s="4" t="s">
        <v>54</v>
      </c>
      <c r="C72" s="7" t="s">
        <v>10</v>
      </c>
      <c r="D72" s="4" t="s">
        <v>54</v>
      </c>
      <c r="E72" s="3">
        <v>0.42</v>
      </c>
    </row>
    <row r="73" spans="1:5" ht="51">
      <c r="A73" s="6">
        <v>67</v>
      </c>
      <c r="B73" s="4" t="s">
        <v>51</v>
      </c>
      <c r="C73" s="7" t="s">
        <v>38</v>
      </c>
      <c r="D73" s="4" t="s">
        <v>51</v>
      </c>
      <c r="E73" s="23" t="s">
        <v>48</v>
      </c>
    </row>
    <row r="74" spans="1:5" ht="38.25">
      <c r="A74" s="6">
        <v>68</v>
      </c>
      <c r="B74" s="4" t="s">
        <v>52</v>
      </c>
      <c r="C74" s="7" t="s">
        <v>38</v>
      </c>
      <c r="D74" s="4" t="s">
        <v>52</v>
      </c>
      <c r="E74" s="3" t="s">
        <v>38</v>
      </c>
    </row>
    <row r="75" spans="1:5" ht="25.5">
      <c r="A75" s="4">
        <v>69</v>
      </c>
      <c r="B75" s="4" t="s">
        <v>54</v>
      </c>
      <c r="C75" s="7" t="s">
        <v>10</v>
      </c>
      <c r="D75" s="4" t="s">
        <v>54</v>
      </c>
      <c r="E75" s="3">
        <v>2.54</v>
      </c>
    </row>
    <row r="76" spans="1:5" ht="63.75">
      <c r="A76" s="12">
        <v>70</v>
      </c>
      <c r="B76" s="15" t="s">
        <v>51</v>
      </c>
      <c r="C76" s="16" t="s">
        <v>38</v>
      </c>
      <c r="D76" s="12" t="s">
        <v>51</v>
      </c>
      <c r="E76" s="18" t="s">
        <v>49</v>
      </c>
    </row>
    <row r="77" spans="1:5" ht="38.25">
      <c r="A77" s="4">
        <v>71</v>
      </c>
      <c r="B77" s="4" t="s">
        <v>52</v>
      </c>
      <c r="C77" s="7" t="s">
        <v>38</v>
      </c>
      <c r="D77" s="4" t="s">
        <v>52</v>
      </c>
      <c r="E77" s="3" t="s">
        <v>58</v>
      </c>
    </row>
    <row r="78" spans="1:5" ht="25.5">
      <c r="A78" s="5">
        <v>72</v>
      </c>
      <c r="B78" s="6" t="s">
        <v>54</v>
      </c>
      <c r="C78" s="4" t="s">
        <v>10</v>
      </c>
      <c r="D78" s="3" t="s">
        <v>83</v>
      </c>
      <c r="E78" s="2">
        <v>3.03</v>
      </c>
    </row>
    <row r="79" spans="1:5" ht="25.5" customHeight="1">
      <c r="A79" s="37" t="s">
        <v>60</v>
      </c>
      <c r="B79" s="38"/>
      <c r="C79" s="38"/>
      <c r="D79" s="38"/>
      <c r="E79" s="40"/>
    </row>
    <row r="80" spans="1:5" ht="25.5">
      <c r="A80" s="10">
        <v>73</v>
      </c>
      <c r="B80" s="12" t="s">
        <v>61</v>
      </c>
      <c r="C80" s="16" t="s">
        <v>62</v>
      </c>
      <c r="D80" s="12" t="s">
        <v>61</v>
      </c>
      <c r="E80" s="12">
        <v>1</v>
      </c>
    </row>
    <row r="81" spans="1:5" ht="38.25">
      <c r="A81" s="6">
        <v>74</v>
      </c>
      <c r="B81" s="4" t="s">
        <v>63</v>
      </c>
      <c r="C81" s="7" t="s">
        <v>62</v>
      </c>
      <c r="D81" s="4" t="s">
        <v>63</v>
      </c>
      <c r="E81" s="4">
        <v>1</v>
      </c>
    </row>
    <row r="82" spans="1:5" ht="38.25">
      <c r="A82" s="10">
        <v>75</v>
      </c>
      <c r="B82" s="15" t="s">
        <v>64</v>
      </c>
      <c r="C82" s="16" t="s">
        <v>62</v>
      </c>
      <c r="D82" s="15" t="s">
        <v>64</v>
      </c>
      <c r="E82" s="15">
        <v>0</v>
      </c>
    </row>
    <row r="83" spans="1:5" ht="25.5">
      <c r="A83" s="6">
        <v>76</v>
      </c>
      <c r="B83" s="4" t="s">
        <v>65</v>
      </c>
      <c r="C83" s="7" t="s">
        <v>10</v>
      </c>
      <c r="D83" s="4" t="s">
        <v>65</v>
      </c>
      <c r="E83" s="4">
        <v>0</v>
      </c>
    </row>
    <row r="84" spans="1:5" ht="15">
      <c r="A84" s="37" t="s">
        <v>66</v>
      </c>
      <c r="B84" s="38"/>
      <c r="C84" s="38"/>
      <c r="D84" s="38"/>
      <c r="E84" s="39"/>
    </row>
    <row r="85" spans="1:5" ht="38.25">
      <c r="A85" s="10">
        <v>77</v>
      </c>
      <c r="B85" s="12" t="s">
        <v>9</v>
      </c>
      <c r="C85" s="16" t="s">
        <v>10</v>
      </c>
      <c r="D85" s="12" t="s">
        <v>9</v>
      </c>
      <c r="E85" s="12">
        <v>0</v>
      </c>
    </row>
    <row r="86" spans="1:5" ht="38.25">
      <c r="A86" s="6">
        <v>78</v>
      </c>
      <c r="B86" s="4" t="s">
        <v>11</v>
      </c>
      <c r="C86" s="7" t="s">
        <v>10</v>
      </c>
      <c r="D86" s="4" t="s">
        <v>11</v>
      </c>
      <c r="E86" s="4">
        <v>0</v>
      </c>
    </row>
    <row r="87" spans="1:5" ht="38.25">
      <c r="A87" s="10">
        <v>79</v>
      </c>
      <c r="B87" s="15" t="s">
        <v>12</v>
      </c>
      <c r="C87" s="16" t="s">
        <v>10</v>
      </c>
      <c r="D87" s="15" t="s">
        <v>12</v>
      </c>
      <c r="E87" s="26">
        <f>SUM('[1]TDSheet'!C1021:C1027,'[1]TDSheet'!C1031:C1037)</f>
        <v>83090.63999999997</v>
      </c>
    </row>
    <row r="88" spans="1:5" ht="38.25">
      <c r="A88" s="6">
        <v>80</v>
      </c>
      <c r="B88" s="4" t="s">
        <v>33</v>
      </c>
      <c r="C88" s="7" t="s">
        <v>10</v>
      </c>
      <c r="D88" s="4" t="s">
        <v>33</v>
      </c>
      <c r="E88" s="4">
        <v>0</v>
      </c>
    </row>
    <row r="89" spans="1:5" ht="38.25">
      <c r="A89" s="10">
        <v>81</v>
      </c>
      <c r="B89" s="15" t="s">
        <v>34</v>
      </c>
      <c r="C89" s="16" t="s">
        <v>10</v>
      </c>
      <c r="D89" s="15" t="s">
        <v>34</v>
      </c>
      <c r="E89" s="15">
        <v>0</v>
      </c>
    </row>
    <row r="90" spans="1:5" ht="38.25">
      <c r="A90" s="6">
        <v>82</v>
      </c>
      <c r="B90" s="4" t="s">
        <v>35</v>
      </c>
      <c r="C90" s="7" t="s">
        <v>10</v>
      </c>
      <c r="D90" s="4" t="s">
        <v>35</v>
      </c>
      <c r="E90" s="26">
        <f>SUM('[1]TDSheet'!F1021:F1028,'[1]TDSheet'!F1031:F1037)</f>
        <v>73266.6</v>
      </c>
    </row>
    <row r="91" spans="1:5" ht="25.5" customHeight="1">
      <c r="A91" s="41" t="s">
        <v>67</v>
      </c>
      <c r="B91" s="42"/>
      <c r="C91" s="42"/>
      <c r="D91" s="42"/>
      <c r="E91" s="43"/>
    </row>
    <row r="92" spans="1:5" ht="25.5">
      <c r="A92" s="4">
        <v>83</v>
      </c>
      <c r="B92" s="7" t="s">
        <v>68</v>
      </c>
      <c r="C92" s="4" t="s">
        <v>38</v>
      </c>
      <c r="D92" s="7" t="s">
        <v>68</v>
      </c>
      <c r="E92" s="18" t="s">
        <v>69</v>
      </c>
    </row>
    <row r="93" spans="1:5" ht="15">
      <c r="A93" s="4">
        <v>84</v>
      </c>
      <c r="B93" s="7" t="s">
        <v>70</v>
      </c>
      <c r="C93" s="4" t="s">
        <v>10</v>
      </c>
      <c r="D93" s="7" t="s">
        <v>70</v>
      </c>
      <c r="E93" s="27">
        <f>SUM('[1]TDSheet'!D1027:D1028)</f>
        <v>231194.16999999998</v>
      </c>
    </row>
    <row r="94" spans="1:5" ht="15">
      <c r="A94" s="4">
        <v>85</v>
      </c>
      <c r="B94" s="7" t="s">
        <v>71</v>
      </c>
      <c r="C94" s="4" t="s">
        <v>10</v>
      </c>
      <c r="D94" s="7" t="s">
        <v>71</v>
      </c>
      <c r="E94" s="27">
        <f>SUM('[1]TDSheet'!E1026:E1028)</f>
        <v>255157.1</v>
      </c>
    </row>
    <row r="95" spans="1:5" ht="25.5">
      <c r="A95" s="4">
        <v>86</v>
      </c>
      <c r="B95" s="7" t="s">
        <v>72</v>
      </c>
      <c r="C95" s="4" t="s">
        <v>10</v>
      </c>
      <c r="D95" s="7" t="s">
        <v>72</v>
      </c>
      <c r="E95" s="27">
        <f>SUM('[1]TDSheet'!F1028)</f>
        <v>38128.76</v>
      </c>
    </row>
    <row r="96" spans="1:5" ht="51">
      <c r="A96" s="4">
        <v>87</v>
      </c>
      <c r="B96" s="7" t="s">
        <v>73</v>
      </c>
      <c r="C96" s="4" t="s">
        <v>10</v>
      </c>
      <c r="D96" s="7" t="s">
        <v>73</v>
      </c>
      <c r="E96" s="4">
        <v>0</v>
      </c>
    </row>
    <row r="97" spans="1:5" ht="25.5">
      <c r="A97" s="4">
        <v>88</v>
      </c>
      <c r="B97" s="7" t="s">
        <v>68</v>
      </c>
      <c r="C97" s="4" t="s">
        <v>38</v>
      </c>
      <c r="D97" s="7" t="s">
        <v>68</v>
      </c>
      <c r="E97" s="18" t="s">
        <v>74</v>
      </c>
    </row>
    <row r="98" spans="1:5" ht="15">
      <c r="A98" s="4">
        <v>89</v>
      </c>
      <c r="B98" s="7" t="s">
        <v>70</v>
      </c>
      <c r="C98" s="4" t="s">
        <v>10</v>
      </c>
      <c r="D98" s="7" t="s">
        <v>70</v>
      </c>
      <c r="E98" s="28">
        <f>SUM('[1]TDSheet'!D1022:D1023,'[1]TDSheet'!D1031:D1032)</f>
        <v>75553.54</v>
      </c>
    </row>
    <row r="99" spans="1:5" ht="15">
      <c r="A99" s="4">
        <v>90</v>
      </c>
      <c r="B99" s="7" t="s">
        <v>71</v>
      </c>
      <c r="C99" s="4" t="s">
        <v>10</v>
      </c>
      <c r="D99" s="7" t="s">
        <v>71</v>
      </c>
      <c r="E99" s="28">
        <f>SUM('[1]TDSheet'!E1022:E1023,'[1]TDSheet'!E1031:E1032)</f>
        <v>77312.22</v>
      </c>
    </row>
    <row r="100" spans="1:5" ht="25.5">
      <c r="A100" s="4">
        <v>91</v>
      </c>
      <c r="B100" s="7" t="s">
        <v>72</v>
      </c>
      <c r="C100" s="4" t="s">
        <v>10</v>
      </c>
      <c r="D100" s="7" t="s">
        <v>72</v>
      </c>
      <c r="E100" s="26">
        <f>SUM('[1]TDSheet'!F1022:F1023,'[1]TDSheet'!F1031:F1032)</f>
        <v>15646.830000000002</v>
      </c>
    </row>
    <row r="101" spans="1:5" ht="51">
      <c r="A101" s="15">
        <v>92</v>
      </c>
      <c r="B101" s="16" t="s">
        <v>73</v>
      </c>
      <c r="C101" s="15" t="s">
        <v>10</v>
      </c>
      <c r="D101" s="16" t="s">
        <v>73</v>
      </c>
      <c r="E101" s="15">
        <v>0</v>
      </c>
    </row>
    <row r="102" spans="1:5" ht="25.5">
      <c r="A102" s="4">
        <v>93</v>
      </c>
      <c r="B102" s="7" t="s">
        <v>68</v>
      </c>
      <c r="C102" s="4" t="s">
        <v>38</v>
      </c>
      <c r="D102" s="7" t="s">
        <v>68</v>
      </c>
      <c r="E102" s="18" t="s">
        <v>75</v>
      </c>
    </row>
    <row r="103" spans="1:5" ht="15">
      <c r="A103" s="4">
        <v>94</v>
      </c>
      <c r="B103" s="7" t="s">
        <v>70</v>
      </c>
      <c r="C103" s="4" t="s">
        <v>10</v>
      </c>
      <c r="D103" s="7" t="s">
        <v>70</v>
      </c>
      <c r="E103" s="26">
        <f>SUM('[1]TDSheet'!D1033:D1035)</f>
        <v>22444.879999999997</v>
      </c>
    </row>
    <row r="104" spans="1:5" ht="15">
      <c r="A104" s="15">
        <v>95</v>
      </c>
      <c r="B104" s="16" t="s">
        <v>71</v>
      </c>
      <c r="C104" s="15" t="s">
        <v>10</v>
      </c>
      <c r="D104" s="16" t="s">
        <v>71</v>
      </c>
      <c r="E104" s="26">
        <f>SUM('[1]TDSheet'!E1033:E1035)</f>
        <v>19551.68</v>
      </c>
    </row>
    <row r="105" spans="1:5" ht="25.5">
      <c r="A105" s="4">
        <v>96</v>
      </c>
      <c r="B105" s="7" t="s">
        <v>72</v>
      </c>
      <c r="C105" s="4" t="s">
        <v>10</v>
      </c>
      <c r="D105" s="7" t="s">
        <v>72</v>
      </c>
      <c r="E105" s="26">
        <f>SUM('[1]TDSheet'!F1033:F1035)</f>
        <v>3903.5600000000004</v>
      </c>
    </row>
    <row r="106" spans="1:5" ht="51">
      <c r="A106" s="15">
        <v>97</v>
      </c>
      <c r="B106" s="16" t="s">
        <v>73</v>
      </c>
      <c r="C106" s="15" t="s">
        <v>10</v>
      </c>
      <c r="D106" s="16" t="s">
        <v>73</v>
      </c>
      <c r="E106" s="15">
        <v>0</v>
      </c>
    </row>
    <row r="107" spans="1:5" ht="25.5">
      <c r="A107" s="4">
        <v>98</v>
      </c>
      <c r="B107" s="7" t="s">
        <v>68</v>
      </c>
      <c r="C107" s="4" t="s">
        <v>38</v>
      </c>
      <c r="D107" s="7" t="s">
        <v>68</v>
      </c>
      <c r="E107" s="18" t="s">
        <v>76</v>
      </c>
    </row>
    <row r="108" spans="1:5" ht="15">
      <c r="A108" s="21">
        <v>99</v>
      </c>
      <c r="B108" s="16" t="s">
        <v>70</v>
      </c>
      <c r="C108" s="15" t="s">
        <v>10</v>
      </c>
      <c r="D108" s="16" t="s">
        <v>70</v>
      </c>
      <c r="E108" s="26">
        <f>SUM('[1]TDSheet'!D1021,'[1]TDSheet'!D1024:D1025)</f>
        <v>36788.1</v>
      </c>
    </row>
    <row r="109" spans="1:5" ht="15">
      <c r="A109" s="4">
        <v>100</v>
      </c>
      <c r="B109" s="7" t="s">
        <v>71</v>
      </c>
      <c r="C109" s="4" t="s">
        <v>10</v>
      </c>
      <c r="D109" s="7" t="s">
        <v>71</v>
      </c>
      <c r="E109" s="28">
        <f>SUM('[1]TDSheet'!E1021,'[1]TDSheet'!E1024:E1025)</f>
        <v>31755.11</v>
      </c>
    </row>
    <row r="110" spans="1:5" ht="25.5">
      <c r="A110" s="19">
        <v>101</v>
      </c>
      <c r="B110" s="16" t="s">
        <v>72</v>
      </c>
      <c r="C110" s="15" t="s">
        <v>10</v>
      </c>
      <c r="D110" s="16" t="s">
        <v>72</v>
      </c>
      <c r="E110" s="26">
        <f>SUM('[1]TDSheet'!F1021,'[1]TDSheet'!F1024:F1025)</f>
        <v>6663.66</v>
      </c>
    </row>
    <row r="111" spans="1:5" ht="51">
      <c r="A111" s="4">
        <v>102</v>
      </c>
      <c r="B111" s="7" t="s">
        <v>73</v>
      </c>
      <c r="C111" s="4" t="s">
        <v>10</v>
      </c>
      <c r="D111" s="7" t="s">
        <v>73</v>
      </c>
      <c r="E111" s="4">
        <v>0</v>
      </c>
    </row>
    <row r="112" spans="1:5" ht="25.5">
      <c r="A112" s="19">
        <v>103</v>
      </c>
      <c r="B112" s="16" t="s">
        <v>68</v>
      </c>
      <c r="C112" s="15" t="s">
        <v>38</v>
      </c>
      <c r="D112" s="16" t="s">
        <v>68</v>
      </c>
      <c r="E112" s="20" t="s">
        <v>77</v>
      </c>
    </row>
    <row r="113" spans="1:5" ht="15">
      <c r="A113" s="4">
        <v>104</v>
      </c>
      <c r="B113" s="7" t="s">
        <v>70</v>
      </c>
      <c r="C113" s="4" t="s">
        <v>10</v>
      </c>
      <c r="D113" s="7" t="s">
        <v>70</v>
      </c>
      <c r="E113" s="28">
        <f>SUM('[1]TDSheet'!D1036:D1037)</f>
        <v>49224.799999999996</v>
      </c>
    </row>
    <row r="114" spans="1:5" ht="15">
      <c r="A114" s="19">
        <v>105</v>
      </c>
      <c r="B114" s="16" t="s">
        <v>71</v>
      </c>
      <c r="C114" s="15" t="s">
        <v>10</v>
      </c>
      <c r="D114" s="16" t="s">
        <v>71</v>
      </c>
      <c r="E114" s="28">
        <f>SUM('[1]TDSheet'!E1036:E1037)</f>
        <v>41253.42</v>
      </c>
    </row>
    <row r="115" spans="1:5" ht="25.5">
      <c r="A115" s="4">
        <v>106</v>
      </c>
      <c r="B115" s="7" t="s">
        <v>72</v>
      </c>
      <c r="C115" s="4" t="s">
        <v>10</v>
      </c>
      <c r="D115" s="7" t="s">
        <v>72</v>
      </c>
      <c r="E115" s="28">
        <f>SUM('[1]TDSheet'!F1036:F1037)</f>
        <v>8923.789999999999</v>
      </c>
    </row>
    <row r="116" spans="1:5" ht="51">
      <c r="A116" s="19">
        <v>107</v>
      </c>
      <c r="B116" s="16" t="s">
        <v>73</v>
      </c>
      <c r="C116" s="15" t="s">
        <v>10</v>
      </c>
      <c r="D116" s="16" t="s">
        <v>73</v>
      </c>
      <c r="E116" s="15">
        <v>0</v>
      </c>
    </row>
    <row r="117" spans="1:5" ht="15">
      <c r="A117" s="37" t="s">
        <v>78</v>
      </c>
      <c r="B117" s="38"/>
      <c r="C117" s="38"/>
      <c r="D117" s="38"/>
      <c r="E117" s="39"/>
    </row>
    <row r="118" spans="1:5" ht="25.5">
      <c r="A118" s="6">
        <v>108</v>
      </c>
      <c r="B118" s="4" t="s">
        <v>61</v>
      </c>
      <c r="C118" s="4" t="s">
        <v>62</v>
      </c>
      <c r="D118" s="7" t="s">
        <v>61</v>
      </c>
      <c r="E118" s="4">
        <v>1</v>
      </c>
    </row>
    <row r="119" spans="1:5" ht="38.25">
      <c r="A119" s="6">
        <v>109</v>
      </c>
      <c r="B119" s="4" t="s">
        <v>63</v>
      </c>
      <c r="C119" s="4" t="s">
        <v>62</v>
      </c>
      <c r="D119" s="7" t="s">
        <v>63</v>
      </c>
      <c r="E119" s="4">
        <v>1</v>
      </c>
    </row>
    <row r="120" spans="1:5" ht="38.25">
      <c r="A120" s="10">
        <v>110</v>
      </c>
      <c r="B120" s="15" t="s">
        <v>64</v>
      </c>
      <c r="C120" s="15" t="s">
        <v>62</v>
      </c>
      <c r="D120" s="16" t="s">
        <v>64</v>
      </c>
      <c r="E120" s="15">
        <v>0</v>
      </c>
    </row>
    <row r="121" spans="1:5" ht="25.5">
      <c r="A121" s="11">
        <v>111</v>
      </c>
      <c r="B121" s="4" t="s">
        <v>65</v>
      </c>
      <c r="C121" s="4" t="s">
        <v>10</v>
      </c>
      <c r="D121" s="13" t="s">
        <v>65</v>
      </c>
      <c r="E121" s="4">
        <v>0</v>
      </c>
    </row>
    <row r="122" spans="1:5" ht="15">
      <c r="A122" s="37" t="s">
        <v>79</v>
      </c>
      <c r="B122" s="38"/>
      <c r="C122" s="38"/>
      <c r="D122" s="38"/>
      <c r="E122" s="39"/>
    </row>
    <row r="123" spans="1:5" ht="25.5">
      <c r="A123" s="15">
        <v>112</v>
      </c>
      <c r="B123" s="16" t="s">
        <v>80</v>
      </c>
      <c r="C123" s="15" t="s">
        <v>62</v>
      </c>
      <c r="D123" s="16" t="s">
        <v>80</v>
      </c>
      <c r="E123" s="15">
        <v>0</v>
      </c>
    </row>
    <row r="124" spans="1:5" ht="25.5">
      <c r="A124" s="4">
        <v>113</v>
      </c>
      <c r="B124" s="7" t="s">
        <v>81</v>
      </c>
      <c r="C124" s="4" t="s">
        <v>62</v>
      </c>
      <c r="D124" s="7" t="s">
        <v>81</v>
      </c>
      <c r="E124" s="4">
        <v>0</v>
      </c>
    </row>
    <row r="125" spans="1:5" ht="51">
      <c r="A125" s="5">
        <v>114</v>
      </c>
      <c r="B125" s="14" t="s">
        <v>82</v>
      </c>
      <c r="C125" s="5" t="s">
        <v>10</v>
      </c>
      <c r="D125" s="14" t="s">
        <v>82</v>
      </c>
      <c r="E125" s="5">
        <v>0</v>
      </c>
    </row>
    <row r="126" ht="15">
      <c r="A126" s="1"/>
    </row>
  </sheetData>
  <sheetProtection/>
  <mergeCells count="12">
    <mergeCell ref="A122:E122"/>
    <mergeCell ref="A84:E84"/>
    <mergeCell ref="A91:E91"/>
    <mergeCell ref="A117:E117"/>
    <mergeCell ref="A1:E1"/>
    <mergeCell ref="A2:E2"/>
    <mergeCell ref="B4:D4"/>
    <mergeCell ref="B5:D5"/>
    <mergeCell ref="A6:E6"/>
    <mergeCell ref="A79:E79"/>
    <mergeCell ref="A23:E23"/>
    <mergeCell ref="A48:E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2019-03-27T08:16:49Z</dcterms:modified>
  <cp:category/>
  <cp:version/>
  <cp:contentType/>
  <cp:contentStatus/>
</cp:coreProperties>
</file>